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оекты\Selena info\Продажи\Клиентинг\Архитектон\Прайсы\"/>
    </mc:Choice>
  </mc:AlternateContent>
  <bookViews>
    <workbookView xWindow="0" yWindow="0" windowWidth="23040" windowHeight="9192"/>
  </bookViews>
  <sheets>
    <sheet name="Прайс 2 крупные клиенты" sheetId="1" r:id="rId1"/>
  </sheets>
  <definedNames>
    <definedName name="_xlnm.Print_Area" localSheetId="0">'Прайс 2 крупные клиенты'!$A$1:$G$30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F30" i="1"/>
  <c r="G30" i="1" s="1"/>
  <c r="I29" i="1"/>
  <c r="F29" i="1"/>
  <c r="G29" i="1" s="1"/>
  <c r="I28" i="1"/>
  <c r="F28" i="1"/>
  <c r="G28" i="1" s="1"/>
  <c r="I27" i="1"/>
  <c r="F27" i="1"/>
  <c r="G27" i="1" s="1"/>
  <c r="I26" i="1"/>
  <c r="G26" i="1"/>
  <c r="F26" i="1"/>
  <c r="I25" i="1"/>
  <c r="F25" i="1"/>
  <c r="G25" i="1" s="1"/>
  <c r="I24" i="1"/>
  <c r="F24" i="1"/>
  <c r="G24" i="1" s="1"/>
  <c r="I23" i="1"/>
  <c r="F23" i="1"/>
  <c r="G23" i="1" s="1"/>
  <c r="I22" i="1"/>
  <c r="F22" i="1"/>
  <c r="G22" i="1" s="1"/>
  <c r="I21" i="1"/>
  <c r="F21" i="1"/>
  <c r="G21" i="1" s="1"/>
  <c r="I20" i="1"/>
  <c r="F20" i="1"/>
  <c r="G20" i="1" s="1"/>
  <c r="I19" i="1"/>
  <c r="F19" i="1"/>
  <c r="G19" i="1" s="1"/>
  <c r="I18" i="1"/>
  <c r="G18" i="1"/>
  <c r="F18" i="1"/>
  <c r="I17" i="1"/>
  <c r="G17" i="1"/>
  <c r="I16" i="1"/>
  <c r="G16" i="1"/>
  <c r="I15" i="1"/>
  <c r="G15" i="1"/>
  <c r="I14" i="1"/>
  <c r="G14" i="1"/>
</calcChain>
</file>

<file path=xl/sharedStrings.xml><?xml version="1.0" encoding="utf-8"?>
<sst xmlns="http://schemas.openxmlformats.org/spreadsheetml/2006/main" count="48" uniqueCount="29">
  <si>
    <r>
      <rPr>
        <b/>
        <sz val="18"/>
        <color theme="1"/>
        <rFont val="Times New Roman"/>
        <family val="1"/>
        <charset val="204"/>
      </rPr>
      <t xml:space="preserve">                             </t>
    </r>
    <r>
      <rPr>
        <b/>
        <sz val="20"/>
        <color theme="1"/>
        <rFont val="Times New Roman"/>
        <family val="1"/>
        <charset val="204"/>
      </rPr>
      <t xml:space="preserve"> Общество с ограниченной ответственностью "Архитектон" 
                            </t>
    </r>
    <r>
      <rPr>
        <b/>
        <sz val="18"/>
        <color theme="1"/>
        <rFont val="Times New Roman"/>
        <family val="1"/>
        <charset val="204"/>
      </rPr>
      <t>завод сухих строительных смесей, красок, фасадного декора 
                                 произврдство в Минске и Гродно</t>
    </r>
    <r>
      <rPr>
        <sz val="20"/>
        <color theme="1"/>
        <rFont val="Times New Roman"/>
        <family val="1"/>
        <charset val="204"/>
      </rPr>
      <t xml:space="preserve">
                                </t>
    </r>
    <r>
      <rPr>
        <sz val="18"/>
        <color theme="1"/>
        <rFont val="Times New Roman"/>
        <family val="1"/>
        <charset val="204"/>
      </rPr>
      <t xml:space="preserve"> 230001, г.Гродно, ул. Горновых, 32   
                                 тел./факс (0152) 52-22-52,  8029-2758758 МТС,  8044-5877758 Велк. 
                               architecton.by, E-mail: 522252@gmail.com, architek2013@inbox.ru 
                                Р/с: BY80OLMP 30126000190210000933 ОАО «Белгазпромбанк» г. Минск 
           торговая марка-сухие смеси       Гродненская областная дирекция,  BIC OLMPBY2X, УНП 591510050     торговая марка-краска</t>
    </r>
  </si>
  <si>
    <t>№ п/п</t>
  </si>
  <si>
    <r>
      <t xml:space="preserve">Наименование       </t>
    </r>
    <r>
      <rPr>
        <b/>
        <i/>
        <sz val="16"/>
        <rFont val="Arial"/>
        <family val="2"/>
        <charset val="204"/>
      </rPr>
      <t xml:space="preserve">                                                                                               </t>
    </r>
  </si>
  <si>
    <t>Расход на 1 мм толщины</t>
  </si>
  <si>
    <t>Упа-ковка</t>
  </si>
  <si>
    <t>Самовывоз</t>
  </si>
  <si>
    <t>Доставка</t>
  </si>
  <si>
    <t>Цена за кг без НДС бел. руб.</t>
  </si>
  <si>
    <t>Цена за упаковку без НДС бел. руб.</t>
  </si>
  <si>
    <t xml:space="preserve">Коммерческое предложение от 01.03.2018 г. </t>
  </si>
  <si>
    <t>белая</t>
  </si>
  <si>
    <t>Краска, грунтовка</t>
  </si>
  <si>
    <r>
      <t xml:space="preserve">GP StandartGrund  НВП1Д  СТБ 1263-2001  </t>
    </r>
    <r>
      <rPr>
        <sz val="16"/>
        <rFont val="Arial"/>
        <family val="2"/>
        <charset val="204"/>
      </rPr>
      <t>Укрепляющая, для работ внутри помещений и снаружи зданий для улучшения сцепления с поверхностью перед окраской водно-дисперсионными красками. Возможно разбавление водой 1:1</t>
    </r>
  </si>
  <si>
    <t>50-150 г/м2</t>
  </si>
  <si>
    <r>
      <t xml:space="preserve">GP HydrosolGrund  НВП1Д  СТБ 1263-2001  </t>
    </r>
    <r>
      <rPr>
        <sz val="16"/>
        <color rgb="FFFF0000"/>
        <rFont val="Arial"/>
        <family val="2"/>
        <charset val="204"/>
      </rPr>
      <t>Укрепляющая, для работ внутри помещений и снаружи зданий для улучшения сцепления с поверхностью перед окраской водно-дисперсионными красками</t>
    </r>
    <r>
      <rPr>
        <sz val="11"/>
        <color theme="1"/>
        <rFont val="Calibri"/>
        <family val="2"/>
        <charset val="204"/>
        <scheme val="minor"/>
      </rPr>
      <t/>
    </r>
  </si>
  <si>
    <t>50-150 г/м3</t>
  </si>
  <si>
    <r>
      <t xml:space="preserve">GP QuarzGrund   ВНП1ПС  СТБ 1263-2001  </t>
    </r>
    <r>
      <rPr>
        <sz val="16"/>
        <rFont val="Arial"/>
        <family val="2"/>
        <charset val="204"/>
      </rPr>
      <t xml:space="preserve"> Грунтовка с наполнителем, для повышения сцепления с поверхностью наносимых отделочных материалов: фактурных красок, декоративной штукатурки, цементной и гипсовой шпатлевки. </t>
    </r>
  </si>
  <si>
    <t>200-350 г/м2</t>
  </si>
  <si>
    <r>
      <rPr>
        <b/>
        <sz val="16"/>
        <color rgb="FFFF0000"/>
        <rFont val="Arial"/>
        <family val="2"/>
        <charset val="204"/>
      </rPr>
      <t xml:space="preserve">GP Anstrichfarbe-Matt  ВД-АК-255  СТБ 1843-2008  </t>
    </r>
    <r>
      <rPr>
        <sz val="16"/>
        <color rgb="FFFF0000"/>
        <rFont val="Arial"/>
        <family val="2"/>
        <charset val="204"/>
      </rPr>
      <t xml:space="preserve"> Для отделочных работ внутри помещений, для покраски стен и потолков по бетону, минеральной штукатурке и др. Cтойкая к сухому истиранию.</t>
    </r>
  </si>
  <si>
    <t>200-300 г/м2</t>
  </si>
  <si>
    <r>
      <t xml:space="preserve">GP Standart-Anstrichfarbe  ВД-АК-250 СТБ 1843-2008    </t>
    </r>
    <r>
      <rPr>
        <sz val="16"/>
        <rFont val="Arial"/>
        <family val="2"/>
        <charset val="204"/>
      </rPr>
      <t>Для внутренних и наружных работ, для помещений с интенсивной эксплуатацией стен (детские сады, больницы, кухни, ванные комнаты).</t>
    </r>
  </si>
  <si>
    <t>180-200 г/м2</t>
  </si>
  <si>
    <t>повышенной белизны</t>
  </si>
  <si>
    <t>цветная (светлые тона), цена от</t>
  </si>
  <si>
    <r>
      <t xml:space="preserve">GP Anstrichfarbe-weib  ВД-АК-265 СТБ 1843-2008   </t>
    </r>
    <r>
      <rPr>
        <sz val="16"/>
        <rFont val="Arial"/>
        <family val="2"/>
        <charset val="204"/>
      </rPr>
      <t>Для отделочных работ снаружи и внутри помещений, для помещений с повышенной влажностью (санузлы, кухни, подвальные помещения). Стойкая к влажному истиранию</t>
    </r>
  </si>
  <si>
    <r>
      <t xml:space="preserve">GP Standart-Fassadenfarbe  ВД-АК-125  СТБ 1197-2008   </t>
    </r>
    <r>
      <rPr>
        <sz val="16"/>
        <rFont val="Arial"/>
        <family val="2"/>
        <charset val="204"/>
      </rPr>
      <t xml:space="preserve"> Для фасадных отделочных работ. Стойкая к погодным условиям, воздействию ультрафиолетового излучения</t>
    </r>
    <r>
      <rPr>
        <b/>
        <sz val="16"/>
        <rFont val="Arial"/>
        <family val="2"/>
        <charset val="204"/>
      </rPr>
      <t>. Белая, Цветная (светные тона)</t>
    </r>
  </si>
  <si>
    <r>
      <t xml:space="preserve">GP Gartenfarbe  ВД-АК-580  СТБ 1843-2008   </t>
    </r>
    <r>
      <rPr>
        <sz val="16"/>
        <rFont val="Arial"/>
        <family val="2"/>
        <charset val="204"/>
      </rPr>
      <t xml:space="preserve"> Для лечебно-профилактической окраски плодовых и декоративных деревьев, предохранения древесной коры от резких температурных колебаний и солнечных ожогов.</t>
    </r>
  </si>
  <si>
    <t>30-150 г/дерево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</si>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</sst>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b/>
      <i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22"/>
      <color rgb="FFFFFFFF"/>
      <name val="Times New Roman"/>
      <family val="1"/>
      <charset val="204"/>
    </font>
    <font>
      <sz val="16"/>
      <name val="Arial"/>
      <family val="2"/>
      <charset val="204"/>
    </font>
    <font>
      <b/>
      <sz val="20"/>
      <name val="Arial"/>
      <family val="2"/>
      <charset val="204"/>
    </font>
    <font>
      <sz val="20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22"/>
      <name val="Times New Roman"/>
      <family val="1"/>
      <charset val="204"/>
    </font>
    <font>
      <b/>
      <sz val="16"/>
      <color rgb="FFFF0000"/>
      <name val="Arial"/>
      <family val="2"/>
      <charset val="204"/>
    </font>
    <font>
      <sz val="16"/>
      <color rgb="FFFF0000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7" fillId="2" borderId="7" xfId="0" applyNumberFormat="1" applyFont="1" applyFill="1" applyBorder="1" applyAlignment="1" applyProtection="1">
      <alignment horizontal="center" vertical="center" wrapText="1"/>
    </xf>
    <xf numFmtId="0" fontId="7" fillId="2" borderId="8" xfId="0" applyNumberFormat="1" applyFont="1" applyFill="1" applyBorder="1" applyAlignment="1" applyProtection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 vertical="center" wrapText="1"/>
    </xf>
    <xf numFmtId="0" fontId="10" fillId="3" borderId="5" xfId="0" applyNumberFormat="1" applyFont="1" applyFill="1" applyBorder="1" applyAlignment="1" applyProtection="1">
      <alignment horizontal="center" vertical="center"/>
    </xf>
    <xf numFmtId="0" fontId="10" fillId="3" borderId="10" xfId="0" applyNumberFormat="1" applyFont="1" applyFill="1" applyBorder="1" applyAlignment="1" applyProtection="1">
      <alignment horizontal="center" vertical="center"/>
    </xf>
    <xf numFmtId="0" fontId="10" fillId="3" borderId="6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4" fontId="13" fillId="0" borderId="8" xfId="0" applyNumberFormat="1" applyFont="1" applyFill="1" applyBorder="1" applyAlignment="1" applyProtection="1">
      <alignment horizontal="center" vertical="center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4" fontId="12" fillId="0" borderId="2" xfId="0" applyNumberFormat="1" applyFont="1" applyFill="1" applyBorder="1" applyAlignment="1" applyProtection="1">
      <alignment horizontal="center" vertical="center"/>
    </xf>
    <xf numFmtId="0" fontId="11" fillId="0" borderId="11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4" fontId="12" fillId="0" borderId="9" xfId="0" applyNumberFormat="1" applyFont="1" applyFill="1" applyBorder="1" applyAlignment="1" applyProtection="1">
      <alignment horizontal="center" vertical="center"/>
    </xf>
    <xf numFmtId="4" fontId="13" fillId="0" borderId="9" xfId="0" applyNumberFormat="1" applyFont="1" applyFill="1" applyBorder="1" applyAlignment="1" applyProtection="1">
      <alignment horizontal="center" vertical="center"/>
    </xf>
    <xf numFmtId="4" fontId="12" fillId="0" borderId="9" xfId="0" applyNumberFormat="1" applyFont="1" applyBorder="1" applyAlignment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16" fillId="2" borderId="3" xfId="0" applyNumberFormat="1" applyFont="1" applyFill="1" applyBorder="1" applyAlignment="1" applyProtection="1">
      <alignment horizontal="center" vertical="center"/>
    </xf>
    <xf numFmtId="0" fontId="16" fillId="2" borderId="12" xfId="0" applyNumberFormat="1" applyFont="1" applyFill="1" applyBorder="1" applyAlignment="1" applyProtection="1">
      <alignment horizontal="center" vertical="center"/>
    </xf>
    <xf numFmtId="4" fontId="13" fillId="0" borderId="2" xfId="0" applyNumberFormat="1" applyFont="1" applyFill="1" applyBorder="1" applyAlignment="1" applyProtection="1">
      <alignment horizontal="center" vertical="center"/>
    </xf>
    <xf numFmtId="0" fontId="17" fillId="0" borderId="5" xfId="0" applyNumberFormat="1" applyFont="1" applyFill="1" applyBorder="1" applyAlignment="1" applyProtection="1">
      <alignment horizontal="left" vertical="center" wrapText="1"/>
    </xf>
    <xf numFmtId="0" fontId="17" fillId="0" borderId="6" xfId="0" applyNumberFormat="1" applyFont="1" applyFill="1" applyBorder="1" applyAlignment="1" applyProtection="1">
      <alignment horizontal="left" vertical="center" wrapText="1"/>
    </xf>
    <xf numFmtId="0" fontId="0" fillId="0" borderId="6" xfId="0" applyBorder="1"/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11" fillId="0" borderId="13" xfId="0" applyNumberFormat="1" applyFont="1" applyFill="1" applyBorder="1" applyAlignment="1" applyProtection="1">
      <alignment horizontal="center" vertical="center"/>
    </xf>
    <xf numFmtId="0" fontId="7" fillId="0" borderId="13" xfId="0" applyNumberFormat="1" applyFont="1" applyFill="1" applyBorder="1" applyAlignment="1" applyProtection="1">
      <alignment horizontal="left" vertical="center" wrapText="1"/>
    </xf>
    <xf numFmtId="0" fontId="19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14" xfId="0" applyNumberFormat="1" applyFont="1" applyFill="1" applyBorder="1" applyAlignment="1" applyProtection="1">
      <alignment horizontal="left" vertical="center" wrapText="1"/>
    </xf>
    <xf numFmtId="0" fontId="7" fillId="0" borderId="15" xfId="0" applyNumberFormat="1" applyFont="1" applyFill="1" applyBorder="1" applyAlignment="1" applyProtection="1">
      <alignment horizontal="left" vertical="center" wrapText="1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0" fontId="2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0</xdr:row>
      <xdr:rowOff>0</xdr:rowOff>
    </xdr:from>
    <xdr:to>
      <xdr:col>6</xdr:col>
      <xdr:colOff>873126</xdr:colOff>
      <xdr:row>8</xdr:row>
      <xdr:rowOff>650876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92890" y="0"/>
          <a:ext cx="2233296" cy="2174876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1</xdr:row>
      <xdr:rowOff>174624</xdr:rowOff>
    </xdr:from>
    <xdr:to>
      <xdr:col>1</xdr:col>
      <xdr:colOff>4143376</xdr:colOff>
      <xdr:row>8</xdr:row>
      <xdr:rowOff>478105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1" t="4034" r="1550" b="57395"/>
        <a:stretch/>
      </xdr:blipFill>
      <xdr:spPr>
        <a:xfrm>
          <a:off x="158750" y="365124"/>
          <a:ext cx="4373246" cy="1636981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0</xdr:row>
      <xdr:rowOff>0</xdr:rowOff>
    </xdr:from>
    <xdr:to>
      <xdr:col>6</xdr:col>
      <xdr:colOff>819150</xdr:colOff>
      <xdr:row>8</xdr:row>
      <xdr:rowOff>650876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4790" y="0"/>
          <a:ext cx="2217420" cy="2174876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1</xdr:row>
      <xdr:rowOff>174624</xdr:rowOff>
    </xdr:from>
    <xdr:to>
      <xdr:col>1</xdr:col>
      <xdr:colOff>4143376</xdr:colOff>
      <xdr:row>8</xdr:row>
      <xdr:rowOff>478105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1" t="4034" r="1550" b="57395"/>
        <a:stretch/>
      </xdr:blipFill>
      <xdr:spPr>
        <a:xfrm>
          <a:off x="158750" y="365124"/>
          <a:ext cx="4373246" cy="1636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topLeftCell="A13" zoomScale="60" zoomScaleNormal="50" workbookViewId="0">
      <selection activeCell="M9" sqref="M9"/>
    </sheetView>
  </sheetViews>
  <sheetFormatPr defaultRowHeight="14.4" x14ac:dyDescent="0.3"/>
  <cols>
    <col min="1" max="1" width="5.6640625" customWidth="1"/>
    <col min="2" max="2" width="113.33203125" customWidth="1"/>
    <col min="3" max="3" width="32.109375" customWidth="1"/>
    <col min="4" max="4" width="12.44140625" customWidth="1"/>
    <col min="5" max="5" width="9.109375" customWidth="1"/>
    <col min="6" max="7" width="17.6640625" customWidth="1"/>
    <col min="8" max="9" width="17.6640625" hidden="1" customWidth="1"/>
  </cols>
  <sheetData>
    <row r="1" spans="1:9" ht="1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" customHeigh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15" customHeigh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15" customHeigh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15" customHeight="1" x14ac:dyDescent="0.3">
      <c r="A7" s="1"/>
      <c r="B7" s="1"/>
      <c r="C7" s="1"/>
      <c r="D7" s="1"/>
      <c r="E7" s="1"/>
      <c r="F7" s="1"/>
      <c r="G7" s="1"/>
      <c r="H7" s="1"/>
      <c r="I7" s="1"/>
    </row>
    <row r="8" spans="1:9" ht="15" customHeight="1" x14ac:dyDescent="0.3">
      <c r="A8" s="1"/>
      <c r="B8" s="1"/>
      <c r="C8" s="1"/>
      <c r="D8" s="1"/>
      <c r="E8" s="1"/>
      <c r="F8" s="1"/>
      <c r="G8" s="1"/>
      <c r="H8" s="1"/>
      <c r="I8" s="1"/>
    </row>
    <row r="9" spans="1:9" ht="93.75" customHeight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ht="25.5" customHeight="1" x14ac:dyDescent="0.3">
      <c r="A10" s="3" t="s">
        <v>1</v>
      </c>
      <c r="B10" s="4" t="s">
        <v>2</v>
      </c>
      <c r="C10" s="5"/>
      <c r="D10" s="6" t="s">
        <v>3</v>
      </c>
      <c r="E10" s="3" t="s">
        <v>4</v>
      </c>
      <c r="F10" s="7" t="s">
        <v>5</v>
      </c>
      <c r="G10" s="8"/>
      <c r="H10" s="7" t="s">
        <v>6</v>
      </c>
      <c r="I10" s="8"/>
    </row>
    <row r="11" spans="1:9" ht="74.25" customHeight="1" x14ac:dyDescent="0.3">
      <c r="A11" s="3"/>
      <c r="B11" s="9"/>
      <c r="C11" s="10"/>
      <c r="D11" s="6"/>
      <c r="E11" s="3"/>
      <c r="F11" s="11" t="s">
        <v>7</v>
      </c>
      <c r="G11" s="11" t="s">
        <v>8</v>
      </c>
      <c r="H11" s="11" t="s">
        <v>7</v>
      </c>
      <c r="I11" s="11" t="s">
        <v>8</v>
      </c>
    </row>
    <row r="12" spans="1:9" ht="36.75" customHeight="1" x14ac:dyDescent="0.3">
      <c r="A12" s="12" t="s">
        <v>9</v>
      </c>
      <c r="B12" s="13"/>
      <c r="C12" s="13"/>
      <c r="D12" s="13"/>
      <c r="E12" s="13"/>
      <c r="F12" s="13"/>
      <c r="G12" s="13"/>
      <c r="H12" s="13"/>
      <c r="I12" s="14"/>
    </row>
    <row r="13" spans="1:9" ht="30.75" customHeight="1" x14ac:dyDescent="0.3">
      <c r="A13" s="31" t="s">
        <v>11</v>
      </c>
      <c r="B13" s="32"/>
      <c r="C13" s="32"/>
      <c r="D13" s="32"/>
      <c r="E13" s="32"/>
      <c r="F13" s="32"/>
      <c r="G13" s="32"/>
      <c r="H13" s="32"/>
      <c r="I13" s="32"/>
    </row>
    <row r="14" spans="1:9" ht="66.75" customHeight="1" x14ac:dyDescent="0.3">
      <c r="A14" s="15">
        <v>1</v>
      </c>
      <c r="B14" s="16" t="s">
        <v>12</v>
      </c>
      <c r="C14" s="17"/>
      <c r="D14" s="28" t="s">
        <v>13</v>
      </c>
      <c r="E14" s="18">
        <v>10</v>
      </c>
      <c r="F14" s="27">
        <v>0.98</v>
      </c>
      <c r="G14" s="26">
        <f t="shared" ref="G14:G30" si="0">$E14*F14</f>
        <v>9.8000000000000007</v>
      </c>
      <c r="H14" s="25">
        <v>1.18</v>
      </c>
      <c r="I14" s="33">
        <f t="shared" ref="I14:I30" si="1">$E14*H14</f>
        <v>11.799999999999999</v>
      </c>
    </row>
    <row r="15" spans="1:9" ht="54" customHeight="1" x14ac:dyDescent="0.3">
      <c r="A15" s="15">
        <v>2</v>
      </c>
      <c r="B15" s="34" t="s">
        <v>14</v>
      </c>
      <c r="C15" s="35"/>
      <c r="D15" s="28" t="s">
        <v>15</v>
      </c>
      <c r="E15" s="18">
        <v>10</v>
      </c>
      <c r="F15" s="22">
        <v>0.74</v>
      </c>
      <c r="G15" s="33">
        <f t="shared" si="0"/>
        <v>7.4</v>
      </c>
      <c r="H15" s="22">
        <v>0.99</v>
      </c>
      <c r="I15" s="33">
        <f t="shared" si="1"/>
        <v>9.9</v>
      </c>
    </row>
    <row r="16" spans="1:9" ht="66.75" customHeight="1" x14ac:dyDescent="0.3">
      <c r="A16" s="15">
        <v>3</v>
      </c>
      <c r="B16" s="16" t="s">
        <v>16</v>
      </c>
      <c r="C16" s="36"/>
      <c r="D16" s="28" t="s">
        <v>17</v>
      </c>
      <c r="E16" s="18">
        <v>15</v>
      </c>
      <c r="F16" s="27">
        <v>1.18</v>
      </c>
      <c r="G16" s="26">
        <f t="shared" si="0"/>
        <v>17.7</v>
      </c>
      <c r="H16" s="25">
        <v>1.38</v>
      </c>
      <c r="I16" s="19">
        <f t="shared" si="1"/>
        <v>20.7</v>
      </c>
    </row>
    <row r="17" spans="1:9" ht="63.75" customHeight="1" x14ac:dyDescent="0.3">
      <c r="A17" s="15">
        <v>4</v>
      </c>
      <c r="B17" s="34" t="s">
        <v>18</v>
      </c>
      <c r="C17" s="35"/>
      <c r="D17" s="28" t="s">
        <v>19</v>
      </c>
      <c r="E17" s="18">
        <v>15</v>
      </c>
      <c r="F17" s="27">
        <v>0.82</v>
      </c>
      <c r="G17" s="26">
        <f t="shared" si="0"/>
        <v>12.299999999999999</v>
      </c>
      <c r="H17" s="25">
        <v>1.02</v>
      </c>
      <c r="I17" s="19">
        <f t="shared" si="1"/>
        <v>15.3</v>
      </c>
    </row>
    <row r="18" spans="1:9" ht="30.75" customHeight="1" x14ac:dyDescent="0.3">
      <c r="A18" s="20">
        <v>5</v>
      </c>
      <c r="B18" s="21" t="s">
        <v>20</v>
      </c>
      <c r="C18" s="37" t="s">
        <v>10</v>
      </c>
      <c r="D18" s="28" t="s">
        <v>21</v>
      </c>
      <c r="E18" s="18">
        <v>15</v>
      </c>
      <c r="F18" s="22">
        <f t="shared" ref="F18:F30" si="2">H18-0.2</f>
        <v>1.04</v>
      </c>
      <c r="G18" s="33">
        <f t="shared" si="0"/>
        <v>15.600000000000001</v>
      </c>
      <c r="H18" s="22">
        <v>1.24</v>
      </c>
      <c r="I18" s="33">
        <f t="shared" si="1"/>
        <v>18.600000000000001</v>
      </c>
    </row>
    <row r="19" spans="1:9" ht="30.75" customHeight="1" x14ac:dyDescent="0.3">
      <c r="A19" s="38"/>
      <c r="B19" s="39"/>
      <c r="C19" s="37" t="s">
        <v>22</v>
      </c>
      <c r="D19" s="28" t="s">
        <v>21</v>
      </c>
      <c r="E19" s="18">
        <v>15</v>
      </c>
      <c r="F19" s="22">
        <f t="shared" si="2"/>
        <v>1.24</v>
      </c>
      <c r="G19" s="33">
        <f t="shared" si="0"/>
        <v>18.600000000000001</v>
      </c>
      <c r="H19" s="25">
        <v>1.44</v>
      </c>
      <c r="I19" s="33">
        <f t="shared" si="1"/>
        <v>21.599999999999998</v>
      </c>
    </row>
    <row r="20" spans="1:9" ht="38.25" customHeight="1" x14ac:dyDescent="0.3">
      <c r="A20" s="23"/>
      <c r="B20" s="24"/>
      <c r="C20" s="40" t="s">
        <v>23</v>
      </c>
      <c r="D20" s="28" t="s">
        <v>21</v>
      </c>
      <c r="E20" s="18">
        <v>15</v>
      </c>
      <c r="F20" s="22">
        <f t="shared" si="2"/>
        <v>1.24</v>
      </c>
      <c r="G20" s="33">
        <f t="shared" si="0"/>
        <v>18.600000000000001</v>
      </c>
      <c r="H20" s="25">
        <v>1.44</v>
      </c>
      <c r="I20" s="33">
        <f t="shared" si="1"/>
        <v>21.599999999999998</v>
      </c>
    </row>
    <row r="21" spans="1:9" ht="30.75" customHeight="1" x14ac:dyDescent="0.3">
      <c r="A21" s="20">
        <v>6</v>
      </c>
      <c r="B21" s="21" t="s">
        <v>24</v>
      </c>
      <c r="C21" s="37" t="s">
        <v>10</v>
      </c>
      <c r="D21" s="28" t="s">
        <v>21</v>
      </c>
      <c r="E21" s="18">
        <v>15</v>
      </c>
      <c r="F21" s="22">
        <f t="shared" si="2"/>
        <v>1.75</v>
      </c>
      <c r="G21" s="33">
        <f t="shared" si="0"/>
        <v>26.25</v>
      </c>
      <c r="H21" s="22">
        <v>1.95</v>
      </c>
      <c r="I21" s="33">
        <f t="shared" si="1"/>
        <v>29.25</v>
      </c>
    </row>
    <row r="22" spans="1:9" ht="30.75" customHeight="1" x14ac:dyDescent="0.3">
      <c r="A22" s="38"/>
      <c r="B22" s="39"/>
      <c r="C22" s="37" t="s">
        <v>22</v>
      </c>
      <c r="D22" s="28" t="s">
        <v>21</v>
      </c>
      <c r="E22" s="18">
        <v>15</v>
      </c>
      <c r="F22" s="22">
        <f t="shared" si="2"/>
        <v>1.9200000000000002</v>
      </c>
      <c r="G22" s="33">
        <f t="shared" si="0"/>
        <v>28.8</v>
      </c>
      <c r="H22" s="22">
        <v>2.12</v>
      </c>
      <c r="I22" s="33">
        <f t="shared" si="1"/>
        <v>31.8</v>
      </c>
    </row>
    <row r="23" spans="1:9" ht="38.25" customHeight="1" x14ac:dyDescent="0.3">
      <c r="A23" s="23"/>
      <c r="B23" s="24"/>
      <c r="C23" s="40" t="s">
        <v>23</v>
      </c>
      <c r="D23" s="28" t="s">
        <v>21</v>
      </c>
      <c r="E23" s="18">
        <v>15</v>
      </c>
      <c r="F23" s="22">
        <f t="shared" si="2"/>
        <v>1.55</v>
      </c>
      <c r="G23" s="33">
        <f t="shared" si="0"/>
        <v>23.25</v>
      </c>
      <c r="H23" s="25">
        <v>1.75</v>
      </c>
      <c r="I23" s="33">
        <f t="shared" si="1"/>
        <v>26.25</v>
      </c>
    </row>
    <row r="24" spans="1:9" ht="30.75" customHeight="1" x14ac:dyDescent="0.3">
      <c r="A24" s="41">
        <v>7</v>
      </c>
      <c r="B24" s="21" t="s">
        <v>25</v>
      </c>
      <c r="C24" s="37" t="s">
        <v>10</v>
      </c>
      <c r="D24" s="28" t="s">
        <v>21</v>
      </c>
      <c r="E24" s="18">
        <v>15</v>
      </c>
      <c r="F24" s="22">
        <f t="shared" si="2"/>
        <v>1.7</v>
      </c>
      <c r="G24" s="33">
        <f t="shared" si="0"/>
        <v>25.5</v>
      </c>
      <c r="H24" s="22">
        <v>1.9</v>
      </c>
      <c r="I24" s="33">
        <f t="shared" si="1"/>
        <v>28.5</v>
      </c>
    </row>
    <row r="25" spans="1:9" ht="30.75" customHeight="1" x14ac:dyDescent="0.3">
      <c r="A25" s="41"/>
      <c r="B25" s="39"/>
      <c r="C25" s="37" t="s">
        <v>22</v>
      </c>
      <c r="D25" s="28" t="s">
        <v>21</v>
      </c>
      <c r="E25" s="18">
        <v>15</v>
      </c>
      <c r="F25" s="22">
        <f t="shared" si="2"/>
        <v>2.1999999999999997</v>
      </c>
      <c r="G25" s="33">
        <f t="shared" si="0"/>
        <v>32.999999999999993</v>
      </c>
      <c r="H25" s="22">
        <v>2.4</v>
      </c>
      <c r="I25" s="33">
        <f t="shared" si="1"/>
        <v>36</v>
      </c>
    </row>
    <row r="26" spans="1:9" ht="38.25" customHeight="1" x14ac:dyDescent="0.3">
      <c r="A26" s="41"/>
      <c r="B26" s="24"/>
      <c r="C26" s="40" t="s">
        <v>23</v>
      </c>
      <c r="D26" s="28" t="s">
        <v>21</v>
      </c>
      <c r="E26" s="18">
        <v>15</v>
      </c>
      <c r="F26" s="22">
        <f t="shared" si="2"/>
        <v>1.5</v>
      </c>
      <c r="G26" s="33">
        <f t="shared" si="0"/>
        <v>22.5</v>
      </c>
      <c r="H26" s="22">
        <v>1.7</v>
      </c>
      <c r="I26" s="33">
        <f t="shared" si="1"/>
        <v>25.5</v>
      </c>
    </row>
    <row r="27" spans="1:9" ht="30.75" customHeight="1" x14ac:dyDescent="0.3">
      <c r="A27" s="42">
        <v>8</v>
      </c>
      <c r="B27" s="29" t="s">
        <v>26</v>
      </c>
      <c r="C27" s="43"/>
      <c r="D27" s="28" t="s">
        <v>27</v>
      </c>
      <c r="E27" s="18">
        <v>1.4</v>
      </c>
      <c r="F27" s="22">
        <f t="shared" si="2"/>
        <v>1.26</v>
      </c>
      <c r="G27" s="33">
        <f t="shared" si="0"/>
        <v>1.7639999999999998</v>
      </c>
      <c r="H27" s="22">
        <v>1.46</v>
      </c>
      <c r="I27" s="33">
        <f t="shared" si="1"/>
        <v>2.044</v>
      </c>
    </row>
    <row r="28" spans="1:9" ht="30.75" customHeight="1" x14ac:dyDescent="0.3">
      <c r="A28" s="42"/>
      <c r="B28" s="44"/>
      <c r="C28" s="45"/>
      <c r="D28" s="28" t="s">
        <v>27</v>
      </c>
      <c r="E28" s="18">
        <v>2.8</v>
      </c>
      <c r="F28" s="22">
        <f t="shared" si="2"/>
        <v>1.1600000000000001</v>
      </c>
      <c r="G28" s="33">
        <f t="shared" si="0"/>
        <v>3.2480000000000002</v>
      </c>
      <c r="H28" s="22">
        <v>1.36</v>
      </c>
      <c r="I28" s="33">
        <f t="shared" si="1"/>
        <v>3.8079999999999998</v>
      </c>
    </row>
    <row r="29" spans="1:9" ht="30.75" customHeight="1" x14ac:dyDescent="0.3">
      <c r="A29" s="42"/>
      <c r="B29" s="44"/>
      <c r="C29" s="45"/>
      <c r="D29" s="28" t="s">
        <v>27</v>
      </c>
      <c r="E29" s="18">
        <v>7</v>
      </c>
      <c r="F29" s="22">
        <f t="shared" si="2"/>
        <v>1.03</v>
      </c>
      <c r="G29" s="33">
        <f t="shared" si="0"/>
        <v>7.21</v>
      </c>
      <c r="H29" s="22">
        <v>1.23</v>
      </c>
      <c r="I29" s="33">
        <f t="shared" si="1"/>
        <v>8.61</v>
      </c>
    </row>
    <row r="30" spans="1:9" ht="30" x14ac:dyDescent="0.3">
      <c r="A30" s="42"/>
      <c r="B30" s="30"/>
      <c r="C30" s="46"/>
      <c r="D30" s="28" t="s">
        <v>27</v>
      </c>
      <c r="E30" s="18">
        <v>15</v>
      </c>
      <c r="F30" s="22">
        <f t="shared" si="2"/>
        <v>0.90000000000000013</v>
      </c>
      <c r="G30" s="33">
        <f t="shared" si="0"/>
        <v>13.500000000000002</v>
      </c>
      <c r="H30" s="22">
        <v>1.1000000000000001</v>
      </c>
      <c r="I30" s="33">
        <f t="shared" si="1"/>
        <v>16.5</v>
      </c>
    </row>
    <row r="34" spans="2:3" ht="18" x14ac:dyDescent="0.35">
      <c r="B34" s="47" t="s">
        <v>28</v>
      </c>
      <c r="C34" s="47"/>
    </row>
  </sheetData>
  <mergeCells count="21">
    <mergeCell ref="A21:A23"/>
    <mergeCell ref="B21:B23"/>
    <mergeCell ref="A24:A26"/>
    <mergeCell ref="B24:B26"/>
    <mergeCell ref="A27:A30"/>
    <mergeCell ref="B27:C30"/>
    <mergeCell ref="A13:I13"/>
    <mergeCell ref="B14:C14"/>
    <mergeCell ref="B15:C15"/>
    <mergeCell ref="B16:C16"/>
    <mergeCell ref="B17:C17"/>
    <mergeCell ref="A18:A20"/>
    <mergeCell ref="B18:B20"/>
    <mergeCell ref="A12:I12"/>
    <mergeCell ref="A1:I9"/>
    <mergeCell ref="A10:A11"/>
    <mergeCell ref="B10:C11"/>
    <mergeCell ref="D10:D11"/>
    <mergeCell ref="E10:E11"/>
    <mergeCell ref="F10:G10"/>
    <mergeCell ref="H10:I10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2 крупные клиенты</vt:lpstr>
      <vt:lpstr>'Прайс 2 крупные клиенты'!Область_печати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2018-06-03T14:25:53Z</dcterms:created>
  <dcterms:modified xsi:type="dcterms:W3CDTF">2018-06-03T14:26:29Z</dcterms:modified>
</cp:coreProperties>
</file>